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ACION PARA LA UNIDAD DE TRASPARENCIA\TRANSPARENCIA 2017\INFORMACION PARA TRANSPARENCIA MENSUAL\INFORMACION AGOSTO 2017\ESTADO FINANCIERO JULIO 2017\"/>
    </mc:Choice>
  </mc:AlternateContent>
  <bookViews>
    <workbookView xWindow="240" yWindow="120" windowWidth="20115" windowHeight="6990"/>
  </bookViews>
  <sheets>
    <sheet name="EDO-INGRE-EGREJUN-17" sheetId="33" r:id="rId1"/>
  </sheets>
  <calcPr calcId="152511"/>
</workbook>
</file>

<file path=xl/calcChain.xml><?xml version="1.0" encoding="utf-8"?>
<calcChain xmlns="http://schemas.openxmlformats.org/spreadsheetml/2006/main">
  <c r="C45" i="33" l="1"/>
  <c r="C8" i="33"/>
  <c r="C40" i="33"/>
  <c r="C34" i="33"/>
  <c r="C29" i="33"/>
  <c r="C13" i="33"/>
  <c r="G5" i="33"/>
  <c r="G21" i="33"/>
  <c r="G11" i="33"/>
  <c r="G38" i="33"/>
  <c r="G46" i="33"/>
  <c r="G44" i="33"/>
  <c r="C49" i="33" l="1"/>
  <c r="G49" i="33"/>
</calcChain>
</file>

<file path=xl/sharedStrings.xml><?xml version="1.0" encoding="utf-8"?>
<sst xmlns="http://schemas.openxmlformats.org/spreadsheetml/2006/main" count="79" uniqueCount="79">
  <si>
    <t>MUNICIPIO DE SAN JUANITO DE ESCOBEDO JALISCO</t>
  </si>
  <si>
    <t>SERVICIOS PERSONALES</t>
  </si>
  <si>
    <t>DIETAS</t>
  </si>
  <si>
    <t>SUELDOS BASE AL PERSONAL PERMANENTE</t>
  </si>
  <si>
    <t>PUESTOS PERMANENTES Y EVENTUALES</t>
  </si>
  <si>
    <t>DESIGNACION DE NUMERO OFICIAL</t>
  </si>
  <si>
    <t>MATERIAL DE LIMPIEZA</t>
  </si>
  <si>
    <t>PRODUCTOS ALIMENTICIOS PARA PERSONAS</t>
  </si>
  <si>
    <t>REVISION Y AUTORIZACION DE AVALUOS</t>
  </si>
  <si>
    <t>OTROS PRODUCTOS NO ESPECIFICADOS</t>
  </si>
  <si>
    <t>MULTAS</t>
  </si>
  <si>
    <t>PARTICIPACIONES</t>
  </si>
  <si>
    <t>SERVICIOS GENERALES</t>
  </si>
  <si>
    <t>PARTICIPACIONES FEDERALES</t>
  </si>
  <si>
    <t>ENERGIA ELECTRICA</t>
  </si>
  <si>
    <t>PARTICIPACIONES ESTATALES</t>
  </si>
  <si>
    <t>AGUA</t>
  </si>
  <si>
    <t>TELEFONIA TRADICIONAL</t>
  </si>
  <si>
    <t>TELEFONIA CELULAR</t>
  </si>
  <si>
    <t>ARRENDAMIENTO DE TERRENOS</t>
  </si>
  <si>
    <t>VIATICOS EN EL PAIS</t>
  </si>
  <si>
    <t>GASTOS DE ORDEN SOCIAL Y CULTURAL</t>
  </si>
  <si>
    <t>JUBILACIONES</t>
  </si>
  <si>
    <t>INVERSION PUBLICA</t>
  </si>
  <si>
    <t>DEUDA PUBLICA</t>
  </si>
  <si>
    <t>LICENCIAS DE CONSTRUCCION</t>
  </si>
  <si>
    <t>D E R E C H O S</t>
  </si>
  <si>
    <t>ESTADO DE INGRESOS Y EGRESOS</t>
  </si>
  <si>
    <t>I N G R E S O S</t>
  </si>
  <si>
    <t>E  G  R  E  S  O  S</t>
  </si>
  <si>
    <t>PREDIOS URBANOS</t>
  </si>
  <si>
    <t>SERVICIO DOMESTICO</t>
  </si>
  <si>
    <t>AUTORIZACION DE MATANZA</t>
  </si>
  <si>
    <t>FORMAS Y EDICIONES IMPRESAS</t>
  </si>
  <si>
    <t>VESTUARIO Y UNIFORMES</t>
  </si>
  <si>
    <t>MATERIALES Y SUMINISTROS</t>
  </si>
  <si>
    <t>BECAS Y OTRAS AYUDAS PARA PROGRAMAS DE CAPACITACION</t>
  </si>
  <si>
    <t>SUELDO BASE AL PERSONAL EVENTUAL</t>
  </si>
  <si>
    <t>MATERIALES, UTILES Y EQUIPOS MENORES DE OFICINA</t>
  </si>
  <si>
    <t>COMBUSTIBLES LUBRICANTES Y ADITIVOS</t>
  </si>
  <si>
    <t>ARRENDAMIENTO DE EDIFICIOS</t>
  </si>
  <si>
    <t>SERVICIOS FINANCIEROS Y BANCARIOS</t>
  </si>
  <si>
    <t>REPARAC. Y MANTENIMIENTO DE EQUIPO DE TRANSPORTE</t>
  </si>
  <si>
    <t>TRANSFERENCIAS A ENTIDAES  ( DIF )</t>
  </si>
  <si>
    <t>AYUDAS SOCIALES A INSTITUCIONES SIN FINES DE LUCRO</t>
  </si>
  <si>
    <t>TOTAL DE INGRESOS</t>
  </si>
  <si>
    <t>OTRAS PRESTACIONES SOCIALES Y ECONOMICAS</t>
  </si>
  <si>
    <t>SEGUROS DE BIENES PATRIMONIALES</t>
  </si>
  <si>
    <t>FLETES Y MANIOBRAS</t>
  </si>
  <si>
    <t>I M P U E S T O S</t>
  </si>
  <si>
    <t>MATERIALES Y UTILES DE IMPRESIÓN Y REPRODUCCION</t>
  </si>
  <si>
    <t>AYUDAS SOCIALES A PERSONAS</t>
  </si>
  <si>
    <t>CERTIFICACIONES CATASTRALES</t>
  </si>
  <si>
    <t>TRANSMISIONES PATRIMONIALES</t>
  </si>
  <si>
    <t>P R O D U C T O S</t>
  </si>
  <si>
    <t>A P O R T A C I O N  E S</t>
  </si>
  <si>
    <t>TOTAL DE EGRESOS</t>
  </si>
  <si>
    <t>20 % PARA EL SANEAMIENTO DE LAS AGUAS RESIDUALES</t>
  </si>
  <si>
    <t>3% PARA LA INFRAESTRUCTURA. BASICA EXISTENTE</t>
  </si>
  <si>
    <t>APORTACION DEL FONDO DE INFRAESTRUCTURA</t>
  </si>
  <si>
    <t>APORTACION DEL FONDO DE FORTALECIMIENTO M</t>
  </si>
  <si>
    <t>OTROS MATERIALES Y ARTICULOS PARA LA CONSTRUCCION</t>
  </si>
  <si>
    <t>G A S</t>
  </si>
  <si>
    <t>DIVISION DE TERRENOS Y CONST. DE OBRAS DE URBANIZACION</t>
  </si>
  <si>
    <t>SERVICIOS LEGALES, DE CONTABILIDAD, Y AUDITORIA</t>
  </si>
  <si>
    <t>TRANSFERENCIASSUBSIDIOS Y OTRAS AYUDAS</t>
  </si>
  <si>
    <t>LICENCIAS PERMISOS DISTINTOS ALOS ANTERIORES</t>
  </si>
  <si>
    <t>REFACCIONES, ACCS. MENORES DE EQUIPO DE TRANSPORTE</t>
  </si>
  <si>
    <t>INTERESES DE LA DEUDA INTERNA CON INSTITUC. DE CREDITO</t>
  </si>
  <si>
    <t>AMORTIZACION DE LA DEUDA INTERNA CON INST. DE CREDITO</t>
  </si>
  <si>
    <t>APROV, POR APORTACIONES Y COOPERACIONES</t>
  </si>
  <si>
    <t>APTOVECHAMIENTOS</t>
  </si>
  <si>
    <t>MAT. PARA EL REGISTRO E IDENTIFICACION DE BIENES Y PERSO.</t>
  </si>
  <si>
    <t>EXPEDICION DE CERTIF. CERTIFICAC CONSTANC.  COPIAS</t>
  </si>
  <si>
    <t>SERVICIOS DE DISEÑO, ARQUITECTURA, INGENIERIA</t>
  </si>
  <si>
    <t>DEL 1 AL 30 DE JUNIO DE 2017</t>
  </si>
  <si>
    <t>INHUMACIONES Y REHINUMACIONES</t>
  </si>
  <si>
    <t>PRIMAS DE VACACIONES DOMINICAL Y GRATIF. DE FIN DE AÑO</t>
  </si>
  <si>
    <t>INSTALACION, REPARACION Y MANT. DE EQUIPO DE COMPUTO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</si>
</sst>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Lucida Fax"/>
      <family val="1"/>
    </font>
    <font>
      <b/>
      <sz val="8"/>
      <color theme="1"/>
      <name val="Calibri Light"/>
      <family val="2"/>
    </font>
    <font>
      <sz val="12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i/>
      <u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/>
      <name val="Arial Narrow"/>
      <family val="2"/>
    </font>
    <font>
      <b/>
      <i/>
      <sz val="9"/>
      <name val="Arial Narrow"/>
      <family val="2"/>
    </font>
    <font>
      <b/>
      <sz val="9"/>
      <color indexed="8"/>
      <name val="Arial Narrow"/>
      <family val="2"/>
    </font>
    <font>
      <b/>
      <i/>
      <sz val="8"/>
      <name val="Arial Black"/>
      <family val="2"/>
    </font>
    <font>
      <b/>
      <sz val="11"/>
      <color theme="1"/>
      <name val="Arial Narrow"/>
      <family val="2"/>
    </font>
    <font>
      <b/>
      <i/>
      <u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43" fontId="0" fillId="0" borderId="0" xfId="0" applyNumberFormat="1"/>
    <xf numFmtId="43" fontId="0" fillId="0" borderId="0" xfId="1" applyFont="1"/>
    <xf numFmtId="0" fontId="0" fillId="0" borderId="0" xfId="0" applyFill="1" applyBorder="1"/>
    <xf numFmtId="43" fontId="0" fillId="0" borderId="0" xfId="1" applyFont="1" applyFill="1" applyBorder="1"/>
    <xf numFmtId="43" fontId="2" fillId="0" borderId="0" xfId="1" applyFont="1" applyFill="1" applyBorder="1"/>
    <xf numFmtId="43" fontId="3" fillId="0" borderId="7" xfId="1" applyFont="1" applyFill="1" applyBorder="1"/>
    <xf numFmtId="43" fontId="0" fillId="0" borderId="0" xfId="0" applyNumberFormat="1" applyBorder="1"/>
    <xf numFmtId="0" fontId="8" fillId="2" borderId="0" xfId="0" applyFont="1" applyFill="1" applyBorder="1"/>
    <xf numFmtId="0" fontId="5" fillId="0" borderId="6" xfId="0" applyFont="1" applyBorder="1"/>
    <xf numFmtId="0" fontId="8" fillId="0" borderId="0" xfId="0" applyFont="1" applyBorder="1"/>
    <xf numFmtId="43" fontId="5" fillId="4" borderId="0" xfId="1" applyFont="1" applyFill="1" applyBorder="1"/>
    <xf numFmtId="0" fontId="5" fillId="0" borderId="0" xfId="0" applyFont="1" applyBorder="1" applyAlignment="1">
      <alignment horizontal="left"/>
    </xf>
    <xf numFmtId="43" fontId="9" fillId="3" borderId="0" xfId="1" applyFont="1" applyFill="1" applyBorder="1"/>
    <xf numFmtId="0" fontId="5" fillId="3" borderId="6" xfId="0" applyFont="1" applyFill="1" applyBorder="1" applyAlignment="1">
      <alignment horizontal="left"/>
    </xf>
    <xf numFmtId="0" fontId="8" fillId="4" borderId="0" xfId="0" applyFont="1" applyFill="1" applyBorder="1"/>
    <xf numFmtId="0" fontId="10" fillId="4" borderId="0" xfId="0" applyFont="1" applyFill="1" applyBorder="1" applyAlignment="1">
      <alignment horizontal="left"/>
    </xf>
    <xf numFmtId="0" fontId="8" fillId="3" borderId="6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5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5" fillId="4" borderId="0" xfId="0" applyFont="1" applyFill="1" applyBorder="1"/>
    <xf numFmtId="0" fontId="5" fillId="0" borderId="6" xfId="0" applyFont="1" applyBorder="1" applyAlignment="1">
      <alignment horizontal="left"/>
    </xf>
    <xf numFmtId="43" fontId="5" fillId="0" borderId="0" xfId="1" applyFont="1" applyFill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10" fillId="0" borderId="0" xfId="0" applyFont="1" applyFill="1" applyBorder="1"/>
    <xf numFmtId="0" fontId="5" fillId="0" borderId="6" xfId="0" applyFont="1" applyFill="1" applyBorder="1" applyAlignment="1">
      <alignment horizontal="left"/>
    </xf>
    <xf numFmtId="0" fontId="6" fillId="0" borderId="0" xfId="0" applyFont="1" applyFill="1" applyBorder="1"/>
    <xf numFmtId="0" fontId="5" fillId="0" borderId="0" xfId="0" applyFont="1" applyFill="1" applyBorder="1"/>
    <xf numFmtId="43" fontId="11" fillId="3" borderId="7" xfId="1" applyFont="1" applyFill="1" applyBorder="1"/>
    <xf numFmtId="0" fontId="4" fillId="0" borderId="0" xfId="0" applyFont="1" applyFill="1" applyBorder="1"/>
    <xf numFmtId="43" fontId="11" fillId="0" borderId="0" xfId="1" applyFont="1" applyFill="1" applyBorder="1"/>
    <xf numFmtId="43" fontId="11" fillId="3" borderId="0" xfId="1" applyFont="1" applyFill="1" applyBorder="1"/>
    <xf numFmtId="43" fontId="3" fillId="0" borderId="0" xfId="1" applyFont="1" applyFill="1" applyBorder="1"/>
    <xf numFmtId="43" fontId="3" fillId="0" borderId="2" xfId="1" applyFont="1" applyFill="1" applyBorder="1"/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43" fontId="11" fillId="3" borderId="9" xfId="1" applyFont="1" applyFill="1" applyBorder="1"/>
    <xf numFmtId="0" fontId="10" fillId="4" borderId="3" xfId="0" applyFont="1" applyFill="1" applyBorder="1" applyAlignment="1">
      <alignment horizontal="left"/>
    </xf>
    <xf numFmtId="0" fontId="10" fillId="0" borderId="3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31</xdr:row>
      <xdr:rowOff>95250</xdr:rowOff>
    </xdr:from>
    <xdr:to>
      <xdr:col>7</xdr:col>
      <xdr:colOff>0</xdr:colOff>
      <xdr:row>31</xdr:row>
      <xdr:rowOff>95250</xdr:rowOff>
    </xdr:to>
    <xdr:cxnSp macro="">
      <xdr:nvCxnSpPr>
        <xdr:cNvPr id="5" name="Conector recto de flecha 4"/>
        <xdr:cNvCxnSpPr/>
      </xdr:nvCxnSpPr>
      <xdr:spPr>
        <a:xfrm>
          <a:off x="8572500" y="6057900"/>
          <a:ext cx="333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B15" sqref="B15"/>
    </sheetView>
  </sheetViews>
  <sheetFormatPr baseColWidth="10" defaultRowHeight="15" x14ac:dyDescent="0.25"/>
  <cols>
    <col min="1" max="1" width="5" customWidth="1"/>
    <col min="2" max="2" width="43.42578125" customWidth="1"/>
    <col min="3" max="3" width="13.42578125" bestFit="1" customWidth="1"/>
    <col min="4" max="4" width="2" customWidth="1"/>
    <col min="5" max="5" width="4" customWidth="1"/>
    <col min="6" max="6" width="47.42578125" customWidth="1"/>
    <col min="7" max="7" width="13.42578125" bestFit="1" customWidth="1"/>
    <col min="8" max="8" width="11.5703125" bestFit="1" customWidth="1"/>
  </cols>
  <sheetData>
    <row r="1" spans="1:7" ht="15.75" customHeight="1" thickBot="1" x14ac:dyDescent="0.35">
      <c r="A1" s="38" t="s">
        <v>0</v>
      </c>
      <c r="B1" s="39"/>
      <c r="C1" s="39"/>
      <c r="D1" s="39"/>
      <c r="E1" s="39"/>
      <c r="F1" s="39"/>
      <c r="G1" s="40"/>
    </row>
    <row r="2" spans="1:7" ht="15" customHeight="1" x14ac:dyDescent="0.3">
      <c r="A2" s="41" t="s">
        <v>27</v>
      </c>
      <c r="B2" s="42"/>
      <c r="C2" s="42"/>
      <c r="D2" s="42"/>
      <c r="E2" s="42"/>
      <c r="F2" s="42"/>
      <c r="G2" s="43"/>
    </row>
    <row r="3" spans="1:7" ht="16.5" customHeight="1" x14ac:dyDescent="0.3">
      <c r="A3" s="44" t="s">
        <v>75</v>
      </c>
      <c r="B3" s="45"/>
      <c r="C3" s="45"/>
      <c r="D3" s="45"/>
      <c r="E3" s="45"/>
      <c r="F3" s="45"/>
      <c r="G3" s="46"/>
    </row>
    <row r="4" spans="1:7" ht="12" customHeight="1" x14ac:dyDescent="0.25">
      <c r="A4" s="47" t="s">
        <v>28</v>
      </c>
      <c r="B4" s="48"/>
      <c r="C4" s="48"/>
      <c r="D4" s="8"/>
      <c r="E4" s="48" t="s">
        <v>29</v>
      </c>
      <c r="F4" s="48"/>
      <c r="G4" s="49"/>
    </row>
    <row r="5" spans="1:7" ht="20.25" customHeight="1" x14ac:dyDescent="0.25">
      <c r="A5" s="9"/>
      <c r="B5" s="10"/>
      <c r="C5" s="35"/>
      <c r="D5" s="11"/>
      <c r="E5" s="12"/>
      <c r="F5" s="18" t="s">
        <v>1</v>
      </c>
      <c r="G5" s="32">
        <f>SUM(G6:G10)</f>
        <v>1020880.39</v>
      </c>
    </row>
    <row r="6" spans="1:7" x14ac:dyDescent="0.25">
      <c r="A6" s="9"/>
      <c r="B6" s="19"/>
      <c r="C6" s="20"/>
      <c r="D6" s="11"/>
      <c r="E6" s="21">
        <v>1111</v>
      </c>
      <c r="F6" s="22" t="s">
        <v>2</v>
      </c>
      <c r="G6" s="6">
        <v>200260</v>
      </c>
    </row>
    <row r="7" spans="1:7" x14ac:dyDescent="0.25">
      <c r="A7" s="29"/>
      <c r="B7" s="30"/>
      <c r="C7" s="34"/>
      <c r="D7" s="23"/>
      <c r="E7" s="21">
        <v>1131</v>
      </c>
      <c r="F7" s="22" t="s">
        <v>3</v>
      </c>
      <c r="G7" s="6">
        <v>563174</v>
      </c>
    </row>
    <row r="8" spans="1:7" x14ac:dyDescent="0.25">
      <c r="A8" s="14"/>
      <c r="B8" s="18" t="s">
        <v>49</v>
      </c>
      <c r="C8" s="35">
        <f>SUM(C9:C10)</f>
        <v>54318.05</v>
      </c>
      <c r="D8" s="23"/>
      <c r="E8" s="21">
        <v>1221</v>
      </c>
      <c r="F8" s="22" t="s">
        <v>37</v>
      </c>
      <c r="G8" s="6">
        <v>232032.39</v>
      </c>
    </row>
    <row r="9" spans="1:7" x14ac:dyDescent="0.25">
      <c r="A9" s="24">
        <v>12120</v>
      </c>
      <c r="B9" s="20" t="s">
        <v>30</v>
      </c>
      <c r="C9" s="36">
        <v>14483.19</v>
      </c>
      <c r="D9" s="23"/>
      <c r="E9" s="21">
        <v>1321</v>
      </c>
      <c r="F9" s="22" t="s">
        <v>77</v>
      </c>
      <c r="G9" s="6">
        <v>24514</v>
      </c>
    </row>
    <row r="10" spans="1:7" x14ac:dyDescent="0.25">
      <c r="A10" s="24">
        <v>12210</v>
      </c>
      <c r="B10" s="20" t="s">
        <v>53</v>
      </c>
      <c r="C10" s="37">
        <v>39834.86</v>
      </c>
      <c r="D10" s="23"/>
      <c r="E10" s="21">
        <v>1591</v>
      </c>
      <c r="F10" s="22" t="s">
        <v>46</v>
      </c>
      <c r="G10" s="6">
        <v>900</v>
      </c>
    </row>
    <row r="11" spans="1:7" x14ac:dyDescent="0.25">
      <c r="A11" s="24"/>
      <c r="B11" s="20"/>
      <c r="C11" s="25"/>
      <c r="D11" s="23"/>
      <c r="E11" s="21"/>
      <c r="F11" s="18" t="s">
        <v>35</v>
      </c>
      <c r="G11" s="32">
        <f>SUM(G12:G20)</f>
        <v>276179.32</v>
      </c>
    </row>
    <row r="12" spans="1:7" x14ac:dyDescent="0.25">
      <c r="A12" s="24"/>
      <c r="B12" s="20"/>
      <c r="C12" s="25"/>
      <c r="D12" s="23"/>
      <c r="E12" s="21">
        <v>2111</v>
      </c>
      <c r="F12" s="22" t="s">
        <v>38</v>
      </c>
      <c r="G12" s="6">
        <v>7308.15</v>
      </c>
    </row>
    <row r="13" spans="1:7" x14ac:dyDescent="0.25">
      <c r="A13" s="14"/>
      <c r="B13" s="18" t="s">
        <v>26</v>
      </c>
      <c r="C13" s="35">
        <f>SUM(C14:C27)</f>
        <v>81269.760000000009</v>
      </c>
      <c r="D13" s="23"/>
      <c r="E13" s="21">
        <v>2121</v>
      </c>
      <c r="F13" s="28" t="s">
        <v>50</v>
      </c>
      <c r="G13" s="6">
        <v>1558.22</v>
      </c>
    </row>
    <row r="14" spans="1:7" x14ac:dyDescent="0.25">
      <c r="A14" s="24">
        <v>41120</v>
      </c>
      <c r="B14" s="20" t="s">
        <v>4</v>
      </c>
      <c r="C14" s="36">
        <v>2532</v>
      </c>
      <c r="D14" s="23"/>
      <c r="E14" s="21">
        <v>2161</v>
      </c>
      <c r="F14" s="22" t="s">
        <v>6</v>
      </c>
      <c r="G14" s="6">
        <v>2818.62</v>
      </c>
    </row>
    <row r="15" spans="1:7" x14ac:dyDescent="0.25">
      <c r="A15" s="24">
        <v>43012</v>
      </c>
      <c r="B15" s="26" t="s">
        <v>66</v>
      </c>
      <c r="C15" s="36">
        <v>5647</v>
      </c>
      <c r="D15" s="23"/>
      <c r="E15" s="21">
        <v>2181</v>
      </c>
      <c r="F15" s="22" t="s">
        <v>72</v>
      </c>
      <c r="G15" s="6">
        <v>2130</v>
      </c>
    </row>
    <row r="16" spans="1:7" x14ac:dyDescent="0.25">
      <c r="A16" s="24">
        <v>43030</v>
      </c>
      <c r="B16" s="26" t="s">
        <v>25</v>
      </c>
      <c r="C16" s="36">
        <v>1736.73</v>
      </c>
      <c r="D16" s="15"/>
      <c r="E16" s="21">
        <v>2211</v>
      </c>
      <c r="F16" s="22" t="s">
        <v>7</v>
      </c>
      <c r="G16" s="6">
        <v>7342.58</v>
      </c>
    </row>
    <row r="17" spans="1:7" x14ac:dyDescent="0.25">
      <c r="A17" s="24">
        <v>43041</v>
      </c>
      <c r="B17" s="20" t="s">
        <v>5</v>
      </c>
      <c r="C17" s="36">
        <v>142.47999999999999</v>
      </c>
      <c r="D17" s="15"/>
      <c r="E17" s="21">
        <v>2491</v>
      </c>
      <c r="F17" s="22" t="s">
        <v>61</v>
      </c>
      <c r="G17" s="6">
        <v>18890.29</v>
      </c>
    </row>
    <row r="18" spans="1:7" x14ac:dyDescent="0.25">
      <c r="A18" s="24">
        <v>43070</v>
      </c>
      <c r="B18" s="20" t="s">
        <v>76</v>
      </c>
      <c r="C18" s="36">
        <v>316</v>
      </c>
      <c r="D18" s="15"/>
      <c r="E18" s="21">
        <v>2611</v>
      </c>
      <c r="F18" s="22" t="s">
        <v>39</v>
      </c>
      <c r="G18" s="6">
        <v>222815.45</v>
      </c>
    </row>
    <row r="19" spans="1:7" x14ac:dyDescent="0.25">
      <c r="A19" s="24">
        <v>43090</v>
      </c>
      <c r="B19" s="26" t="s">
        <v>31</v>
      </c>
      <c r="C19" s="36">
        <v>38059.980000000003</v>
      </c>
      <c r="D19" s="15"/>
      <c r="E19" s="21">
        <v>2711</v>
      </c>
      <c r="F19" s="22" t="s">
        <v>34</v>
      </c>
      <c r="G19" s="6">
        <v>986</v>
      </c>
    </row>
    <row r="20" spans="1:7" x14ac:dyDescent="0.25">
      <c r="A20" s="24">
        <v>43094</v>
      </c>
      <c r="B20" s="26" t="s">
        <v>57</v>
      </c>
      <c r="C20" s="36">
        <v>9885.7099999999991</v>
      </c>
      <c r="D20" s="15"/>
      <c r="E20" s="21">
        <v>2961</v>
      </c>
      <c r="F20" s="22" t="s">
        <v>67</v>
      </c>
      <c r="G20" s="6">
        <v>12330.01</v>
      </c>
    </row>
    <row r="21" spans="1:7" x14ac:dyDescent="0.25">
      <c r="A21" s="24">
        <v>43095</v>
      </c>
      <c r="B21" s="20" t="s">
        <v>58</v>
      </c>
      <c r="C21" s="36">
        <v>1482.86</v>
      </c>
      <c r="D21" s="15"/>
      <c r="E21" s="21"/>
      <c r="F21" s="18" t="s">
        <v>12</v>
      </c>
      <c r="G21" s="32">
        <f>SUM(G22:G37)</f>
        <v>494941.72000000003</v>
      </c>
    </row>
    <row r="22" spans="1:7" x14ac:dyDescent="0.25">
      <c r="A22" s="24">
        <v>43110</v>
      </c>
      <c r="B22" s="20" t="s">
        <v>32</v>
      </c>
      <c r="C22" s="36">
        <v>6982</v>
      </c>
      <c r="D22" s="15"/>
      <c r="E22" s="21">
        <v>3111</v>
      </c>
      <c r="F22" s="22" t="s">
        <v>14</v>
      </c>
      <c r="G22" s="6">
        <v>410957</v>
      </c>
    </row>
    <row r="23" spans="1:7" x14ac:dyDescent="0.25">
      <c r="A23" s="24">
        <v>43310</v>
      </c>
      <c r="B23" s="27" t="s">
        <v>73</v>
      </c>
      <c r="C23" s="36">
        <v>13259</v>
      </c>
      <c r="D23" s="15"/>
      <c r="E23" s="21">
        <v>3121</v>
      </c>
      <c r="F23" s="22" t="s">
        <v>62</v>
      </c>
      <c r="G23" s="6">
        <v>449.4</v>
      </c>
    </row>
    <row r="24" spans="1:7" x14ac:dyDescent="0.25">
      <c r="A24" s="24">
        <v>43420</v>
      </c>
      <c r="B24" s="20" t="s">
        <v>52</v>
      </c>
      <c r="C24" s="36">
        <v>878</v>
      </c>
      <c r="D24" s="15"/>
      <c r="E24" s="21">
        <v>3131</v>
      </c>
      <c r="F24" s="22" t="s">
        <v>16</v>
      </c>
      <c r="G24" s="6">
        <v>600</v>
      </c>
    </row>
    <row r="25" spans="1:7" x14ac:dyDescent="0.25">
      <c r="A25" s="24">
        <v>43424</v>
      </c>
      <c r="B25" s="20" t="s">
        <v>8</v>
      </c>
      <c r="C25" s="37">
        <v>348</v>
      </c>
      <c r="D25" s="15"/>
      <c r="E25" s="21">
        <v>3141</v>
      </c>
      <c r="F25" s="22" t="s">
        <v>17</v>
      </c>
      <c r="G25" s="6">
        <v>5934</v>
      </c>
    </row>
    <row r="26" spans="1:7" x14ac:dyDescent="0.25">
      <c r="A26" s="24"/>
      <c r="B26" s="20"/>
      <c r="C26" s="36"/>
      <c r="D26" s="15"/>
      <c r="E26" s="21">
        <v>3151</v>
      </c>
      <c r="F26" s="22" t="s">
        <v>18</v>
      </c>
      <c r="G26" s="6">
        <v>4573</v>
      </c>
    </row>
    <row r="27" spans="1:7" x14ac:dyDescent="0.25">
      <c r="A27" s="24"/>
      <c r="B27" s="20"/>
      <c r="C27" s="36"/>
      <c r="D27" s="15"/>
      <c r="E27" s="21">
        <v>3211</v>
      </c>
      <c r="F27" s="22" t="s">
        <v>19</v>
      </c>
      <c r="G27" s="6">
        <v>2000</v>
      </c>
    </row>
    <row r="28" spans="1:7" x14ac:dyDescent="0.25">
      <c r="A28" s="24"/>
      <c r="B28" s="27"/>
      <c r="C28" s="36"/>
      <c r="D28" s="15"/>
      <c r="E28" s="21">
        <v>3221</v>
      </c>
      <c r="F28" s="22" t="s">
        <v>40</v>
      </c>
      <c r="G28" s="6">
        <v>800</v>
      </c>
    </row>
    <row r="29" spans="1:7" x14ac:dyDescent="0.25">
      <c r="A29" s="14"/>
      <c r="B29" s="18" t="s">
        <v>54</v>
      </c>
      <c r="C29" s="35">
        <f>SUM(C30:C31)</f>
        <v>18807</v>
      </c>
      <c r="D29" s="15"/>
      <c r="E29" s="21">
        <v>3311</v>
      </c>
      <c r="F29" s="22" t="s">
        <v>64</v>
      </c>
      <c r="G29" s="6">
        <v>9860</v>
      </c>
    </row>
    <row r="30" spans="1:7" x14ac:dyDescent="0.25">
      <c r="A30" s="24">
        <v>51991</v>
      </c>
      <c r="B30" s="20" t="s">
        <v>33</v>
      </c>
      <c r="C30" s="36">
        <v>8597</v>
      </c>
      <c r="D30" s="15"/>
      <c r="E30" s="21">
        <v>3321</v>
      </c>
      <c r="F30" s="22" t="s">
        <v>74</v>
      </c>
      <c r="G30" s="6">
        <v>3000</v>
      </c>
    </row>
    <row r="31" spans="1:7" x14ac:dyDescent="0.25">
      <c r="A31" s="24">
        <v>51999</v>
      </c>
      <c r="B31" s="20" t="s">
        <v>9</v>
      </c>
      <c r="C31" s="37">
        <v>10210</v>
      </c>
      <c r="D31" s="15"/>
      <c r="E31" s="21">
        <v>3411</v>
      </c>
      <c r="F31" s="28" t="s">
        <v>41</v>
      </c>
      <c r="G31" s="6">
        <v>1892.06</v>
      </c>
    </row>
    <row r="32" spans="1:7" x14ac:dyDescent="0.25">
      <c r="A32" s="24"/>
      <c r="B32" s="26"/>
      <c r="C32" s="36"/>
      <c r="D32" s="15"/>
      <c r="E32" s="21">
        <v>3451</v>
      </c>
      <c r="F32" s="22" t="s">
        <v>47</v>
      </c>
      <c r="G32" s="6">
        <v>27855.27</v>
      </c>
    </row>
    <row r="33" spans="1:7" x14ac:dyDescent="0.25">
      <c r="A33" s="24"/>
      <c r="B33" s="26"/>
      <c r="C33" s="36"/>
      <c r="D33" s="15"/>
      <c r="E33" s="21">
        <v>3471</v>
      </c>
      <c r="F33" s="22" t="s">
        <v>48</v>
      </c>
      <c r="G33" s="6">
        <v>200</v>
      </c>
    </row>
    <row r="34" spans="1:7" x14ac:dyDescent="0.25">
      <c r="A34" s="24"/>
      <c r="B34" s="18" t="s">
        <v>71</v>
      </c>
      <c r="C34" s="35">
        <f>SUM(C35:C36)</f>
        <v>5580</v>
      </c>
      <c r="D34" s="15"/>
      <c r="E34" s="21">
        <v>3531</v>
      </c>
      <c r="F34" s="22" t="s">
        <v>78</v>
      </c>
      <c r="G34" s="6">
        <v>800</v>
      </c>
    </row>
    <row r="35" spans="1:7" x14ac:dyDescent="0.25">
      <c r="A35" s="24">
        <v>61210</v>
      </c>
      <c r="B35" s="20" t="s">
        <v>10</v>
      </c>
      <c r="C35" s="36">
        <v>880</v>
      </c>
      <c r="D35" s="15"/>
      <c r="E35" s="21">
        <v>3551</v>
      </c>
      <c r="F35" s="22" t="s">
        <v>42</v>
      </c>
      <c r="G35" s="6">
        <v>20520.48</v>
      </c>
    </row>
    <row r="36" spans="1:7" x14ac:dyDescent="0.25">
      <c r="A36" s="24">
        <v>61710</v>
      </c>
      <c r="B36" s="26" t="s">
        <v>70</v>
      </c>
      <c r="C36" s="37">
        <v>4700</v>
      </c>
      <c r="D36" s="15"/>
      <c r="E36" s="21">
        <v>3751</v>
      </c>
      <c r="F36" s="22" t="s">
        <v>20</v>
      </c>
      <c r="G36" s="6">
        <v>3780.51</v>
      </c>
    </row>
    <row r="37" spans="1:7" x14ac:dyDescent="0.25">
      <c r="A37" s="29"/>
      <c r="B37" s="31"/>
      <c r="C37" s="36"/>
      <c r="D37" s="15"/>
      <c r="E37" s="21">
        <v>3821</v>
      </c>
      <c r="F37" s="22" t="s">
        <v>21</v>
      </c>
      <c r="G37" s="6">
        <v>1720</v>
      </c>
    </row>
    <row r="38" spans="1:7" x14ac:dyDescent="0.25">
      <c r="A38" s="29"/>
      <c r="B38" s="31"/>
      <c r="C38" s="36"/>
      <c r="D38" s="15"/>
      <c r="E38" s="21"/>
      <c r="F38" s="18" t="s">
        <v>65</v>
      </c>
      <c r="G38" s="32">
        <f>SUM(G39:G43)</f>
        <v>165532</v>
      </c>
    </row>
    <row r="39" spans="1:7" x14ac:dyDescent="0.25">
      <c r="A39" s="14"/>
      <c r="B39" s="18"/>
      <c r="C39" s="13"/>
      <c r="D39" s="15"/>
      <c r="E39" s="21">
        <v>4211</v>
      </c>
      <c r="F39" s="22" t="s">
        <v>43</v>
      </c>
      <c r="G39" s="6">
        <v>73000</v>
      </c>
    </row>
    <row r="40" spans="1:7" x14ac:dyDescent="0.25">
      <c r="A40" s="14"/>
      <c r="B40" s="18" t="s">
        <v>11</v>
      </c>
      <c r="C40" s="35">
        <f>SUM(C41:C42)</f>
        <v>1699362.4700000002</v>
      </c>
      <c r="D40" s="15"/>
      <c r="E40" s="21">
        <v>4411</v>
      </c>
      <c r="F40" s="22" t="s">
        <v>51</v>
      </c>
      <c r="G40" s="6">
        <v>42134</v>
      </c>
    </row>
    <row r="41" spans="1:7" x14ac:dyDescent="0.25">
      <c r="A41" s="24">
        <v>81110</v>
      </c>
      <c r="B41" s="20" t="s">
        <v>13</v>
      </c>
      <c r="C41" s="36">
        <v>1695550.87</v>
      </c>
      <c r="D41" s="15"/>
      <c r="E41" s="21">
        <v>4421</v>
      </c>
      <c r="F41" s="22" t="s">
        <v>36</v>
      </c>
      <c r="G41" s="6">
        <v>40252</v>
      </c>
    </row>
    <row r="42" spans="1:7" ht="20.25" customHeight="1" x14ac:dyDescent="0.25">
      <c r="A42" s="24">
        <v>81120</v>
      </c>
      <c r="B42" s="20" t="s">
        <v>15</v>
      </c>
      <c r="C42" s="37">
        <v>3811.6</v>
      </c>
      <c r="D42" s="16"/>
      <c r="E42" s="21">
        <v>4451</v>
      </c>
      <c r="F42" s="22" t="s">
        <v>44</v>
      </c>
      <c r="G42" s="6">
        <v>500</v>
      </c>
    </row>
    <row r="43" spans="1:7" ht="20.25" customHeight="1" x14ac:dyDescent="0.25">
      <c r="A43" s="29"/>
      <c r="B43" s="30"/>
      <c r="C43" s="34"/>
      <c r="D43" s="16"/>
      <c r="E43" s="21">
        <v>4521</v>
      </c>
      <c r="F43" s="22" t="s">
        <v>22</v>
      </c>
      <c r="G43" s="6">
        <v>9646</v>
      </c>
    </row>
    <row r="44" spans="1:7" ht="20.25" customHeight="1" x14ac:dyDescent="0.25">
      <c r="A44" s="29"/>
      <c r="B44" s="31"/>
      <c r="C44" s="36"/>
      <c r="D44" s="16"/>
      <c r="E44" s="21"/>
      <c r="F44" s="18" t="s">
        <v>23</v>
      </c>
      <c r="G44" s="32">
        <f>G45</f>
        <v>627655.43000000005</v>
      </c>
    </row>
    <row r="45" spans="1:7" ht="20.25" customHeight="1" x14ac:dyDescent="0.25">
      <c r="A45" s="17"/>
      <c r="B45" s="18" t="s">
        <v>55</v>
      </c>
      <c r="C45" s="35">
        <f>SUM(C46:C47)</f>
        <v>780562.25</v>
      </c>
      <c r="D45" s="16"/>
      <c r="E45" s="21">
        <v>6141</v>
      </c>
      <c r="F45" s="22" t="s">
        <v>63</v>
      </c>
      <c r="G45" s="6">
        <v>627655.43000000005</v>
      </c>
    </row>
    <row r="46" spans="1:7" ht="20.25" customHeight="1" x14ac:dyDescent="0.25">
      <c r="A46" s="24">
        <v>81110</v>
      </c>
      <c r="B46" s="20" t="s">
        <v>59</v>
      </c>
      <c r="C46" s="36">
        <v>337975.11</v>
      </c>
      <c r="D46" s="16"/>
      <c r="E46" s="21"/>
      <c r="F46" s="18" t="s">
        <v>24</v>
      </c>
      <c r="G46" s="32">
        <f>SUM(G47:G48)</f>
        <v>341580.3</v>
      </c>
    </row>
    <row r="47" spans="1:7" ht="20.25" customHeight="1" x14ac:dyDescent="0.25">
      <c r="A47" s="24">
        <v>82130</v>
      </c>
      <c r="B47" s="20" t="s">
        <v>60</v>
      </c>
      <c r="C47" s="37">
        <v>442587.14</v>
      </c>
      <c r="D47" s="16"/>
      <c r="E47" s="21">
        <v>9111</v>
      </c>
      <c r="F47" s="22" t="s">
        <v>69</v>
      </c>
      <c r="G47" s="6">
        <v>207528.43</v>
      </c>
    </row>
    <row r="48" spans="1:7" ht="20.25" customHeight="1" x14ac:dyDescent="0.25">
      <c r="A48" s="24"/>
      <c r="B48" s="20"/>
      <c r="C48" s="36"/>
      <c r="D48" s="16"/>
      <c r="E48" s="21">
        <v>6211</v>
      </c>
      <c r="F48" s="22" t="s">
        <v>68</v>
      </c>
      <c r="G48" s="6">
        <v>134051.87</v>
      </c>
    </row>
    <row r="49" spans="1:7" ht="20.25" customHeight="1" thickBot="1" x14ac:dyDescent="0.3">
      <c r="A49" s="50"/>
      <c r="B49" s="51" t="s">
        <v>45</v>
      </c>
      <c r="C49" s="52">
        <f>C45+C40+C34+C29+C13+C8</f>
        <v>2639899.5300000003</v>
      </c>
      <c r="D49" s="53"/>
      <c r="E49" s="54"/>
      <c r="F49" s="51" t="s">
        <v>56</v>
      </c>
      <c r="G49" s="52">
        <f>G46+G44+G38+G21+G11+G5</f>
        <v>2926769.16</v>
      </c>
    </row>
    <row r="50" spans="1:7" ht="15.75" x14ac:dyDescent="0.25">
      <c r="A50" s="3"/>
      <c r="B50" s="3"/>
      <c r="C50" s="33"/>
      <c r="G50" s="1"/>
    </row>
    <row r="51" spans="1:7" ht="18" customHeight="1" x14ac:dyDescent="0.25">
      <c r="A51" s="3"/>
      <c r="B51" s="3"/>
      <c r="C51" s="5"/>
      <c r="G51" s="2"/>
    </row>
    <row r="52" spans="1:7" x14ac:dyDescent="0.25">
      <c r="C52" s="1"/>
      <c r="G52" s="4"/>
    </row>
    <row r="53" spans="1:7" x14ac:dyDescent="0.25">
      <c r="G53" s="4"/>
    </row>
    <row r="54" spans="1:7" x14ac:dyDescent="0.25">
      <c r="G54" s="7"/>
    </row>
    <row r="55" spans="1:7" x14ac:dyDescent="0.25">
      <c r="G55" s="7"/>
    </row>
  </sheetData>
  <mergeCells count="5">
    <mergeCell ref="A1:G1"/>
    <mergeCell ref="A2:G2"/>
    <mergeCell ref="A3:G3"/>
    <mergeCell ref="A4:C4"/>
    <mergeCell ref="E4:G4"/>
  </mergeCells>
  <pageMargins left="0.2" right="0.15748031496062992" top="0.61" bottom="0.15748031496062992" header="0.19685039370078741" footer="0.15748031496062992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EDO-INGRE-EGREJUN-17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Tesoreria</cp:lastModifiedBy>
  <cp:lastPrinted>2017-08-09T19:23:29Z</cp:lastPrinted>
  <dcterms:created xsi:type="dcterms:W3CDTF">2015-11-03T16:51:54Z</dcterms:created>
  <dcterms:modified xsi:type="dcterms:W3CDTF">2017-08-09T19:24:02Z</dcterms:modified>
</cp:coreProperties>
</file>